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<sst xmlns="http://schemas.openxmlformats.org/spreadsheetml/2006/main" count="118" uniqueCount="41">
  <si>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</si>
  <si>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</si>
  <si>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</si>
  <si>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</si>
  <si>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</si>
  <si>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</si>
  <si>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</si>
  <si>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</si>
  <si>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</si>
  <si>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</si>
  <si>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</si>
  <si>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</si>
  <si>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</si>
  <si>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</si>
  <si>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</si>
  <si>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</si>
  <si>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</si>
  <si>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</si>
  <si>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</si>
  <si>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</si>
  <si>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</si>
  <si>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</si>
  <si>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</si>
  <si>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</si>
  <si>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</si>
  <si>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</si>
  <si>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</si>
  <si>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</si>
  <si>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</si>
  <si>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</si>
  <si>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</si>
  <si>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</si>
  <si>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</si>
  <si>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</si>
  <si>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</si>
  <si>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</si>
  <si>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Капітальний ремонт будівлі гімназії ім.Васильченка Ічнянської МР із запровадженням крмплексних заходів з теплореновації за адресою: вул.Б.Хмельницького,6 </t>
    </r>
    <r>
      <rPr>
        <b/>
        <sz val="8"/>
        <rFont val="Times New Roman"/>
        <family val="1"/>
      </rPr>
      <t>м.Ічня</t>
    </r>
    <r>
      <rPr>
        <sz val="8"/>
        <rFont val="Times New Roman"/>
        <family val="1"/>
      </rPr>
      <t xml:space="preserve"> Чернігівської області з виділенням черговості будівництва (І черга - капітальний ремонт будівлі та даху; ІІ черга - капітальний ремонт фасаду; ІІІ черга - капітальний ремонт внутрішніх приміщень крила А; 4черга - капітальний ремонт внутрішніх приміщень крила Б та двоповерхового переходу Коригування</t>
    </r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</si>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</sst>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21</v>
      </c>
      <c r="B1" s="19"/>
      <c r="C1" s="19"/>
      <c r="D1" s="19"/>
    </row>
    <row r="2" spans="1:4" ht="15.75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0</v>
      </c>
      <c r="D9" s="8">
        <f>B9-C9</f>
        <v>16762.13</v>
      </c>
    </row>
    <row r="10" spans="1:4" ht="56.25">
      <c r="A10" s="15" t="s">
        <v>20</v>
      </c>
      <c r="B10" s="16">
        <v>259631.16</v>
      </c>
      <c r="C10" s="7">
        <v>140239.49</v>
      </c>
      <c r="D10" s="8">
        <f>B10-C10</f>
        <v>119391.67000000001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160655.47</v>
      </c>
      <c r="D11" s="3">
        <f>SUM(D6:D10)</f>
        <v>218230.51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9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f>261010319.65+977181</f>
        <v>261987500.65</v>
      </c>
      <c r="C6" s="13">
        <v>164801167.84</v>
      </c>
      <c r="D6" s="8">
        <f>B6-C6</f>
        <v>97186332.81</v>
      </c>
    </row>
    <row r="7" spans="1:4" ht="12.75">
      <c r="A7" s="12" t="s">
        <v>12</v>
      </c>
      <c r="B7" s="13">
        <v>34253768.6</v>
      </c>
      <c r="C7" s="7">
        <v>5990099.59</v>
      </c>
      <c r="D7" s="8">
        <f>B7-C7</f>
        <v>28263669.01</v>
      </c>
    </row>
    <row r="8" spans="1:4" ht="17.25" customHeight="1">
      <c r="A8" s="4" t="s">
        <v>4</v>
      </c>
      <c r="B8" s="3">
        <f>SUM(B6:B7)</f>
        <v>296241269.25</v>
      </c>
      <c r="C8" s="3">
        <f>SUM(C6:C7)</f>
        <v>170791267.43</v>
      </c>
      <c r="D8" s="3">
        <f>SUM(D6:D7)</f>
        <v>125450001.82000001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15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0</v>
      </c>
      <c r="D9" s="8">
        <f>B9-C9</f>
        <v>150860.73</v>
      </c>
    </row>
    <row r="10" spans="1:4" ht="56.25">
      <c r="A10" s="15" t="s">
        <v>20</v>
      </c>
      <c r="B10" s="16">
        <v>2336680.15</v>
      </c>
      <c r="C10" s="7">
        <v>1262155.44</v>
      </c>
      <c r="D10" s="8">
        <f>B10-C10</f>
        <v>1074524.71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1445899.28</v>
      </c>
      <c r="D11" s="3">
        <f>SUM(D6:D10)</f>
        <v>2760595.3899999997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1500000</v>
      </c>
      <c r="C6" s="7">
        <v>1176597.52</v>
      </c>
      <c r="D6" s="8">
        <f>B6-C6</f>
        <v>323402.48</v>
      </c>
    </row>
    <row r="7" spans="1:4" ht="17.25" customHeight="1">
      <c r="A7" s="4" t="s">
        <v>4</v>
      </c>
      <c r="B7" s="3">
        <f>SUM(B6:B6)</f>
        <v>1500000</v>
      </c>
      <c r="C7" s="3">
        <f>SUM(C6:C6)</f>
        <v>1176597.52</v>
      </c>
      <c r="D7" s="3">
        <f>SUM(D6:D6)</f>
        <v>323402.48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13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34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f>400000</f>
        <v>400000</v>
      </c>
      <c r="C6" s="18">
        <v>390000</v>
      </c>
      <c r="D6" s="8">
        <f>B6-C6</f>
        <v>10000</v>
      </c>
    </row>
    <row r="7" spans="1:4" ht="33.75">
      <c r="A7" s="12" t="s">
        <v>24</v>
      </c>
      <c r="B7" s="7">
        <v>329640</v>
      </c>
      <c r="C7" s="7"/>
      <c r="D7" s="8">
        <f>B7-C7</f>
        <v>329640</v>
      </c>
    </row>
    <row r="8" spans="1:4" ht="33.75">
      <c r="A8" s="12" t="s">
        <v>25</v>
      </c>
      <c r="B8" s="7">
        <v>0</v>
      </c>
      <c r="C8" s="7"/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390000</v>
      </c>
      <c r="D10" s="3">
        <f>SUM(D6:D9)</f>
        <v>339640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31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2" t="s">
        <v>38</v>
      </c>
      <c r="B6" s="7">
        <v>692000</v>
      </c>
      <c r="C6" s="7">
        <v>691421.04</v>
      </c>
      <c r="D6" s="8">
        <f>B6-C6</f>
        <v>578.9599999999627</v>
      </c>
    </row>
    <row r="7" spans="1:4" ht="78.75">
      <c r="A7" s="12" t="s">
        <v>39</v>
      </c>
      <c r="B7" s="7">
        <v>2932401</v>
      </c>
      <c r="C7" s="13">
        <v>413460</v>
      </c>
      <c r="D7" s="8">
        <f>B7-C7</f>
        <v>2518941</v>
      </c>
    </row>
    <row r="8" spans="1:4" ht="45">
      <c r="A8" s="17" t="s">
        <v>40</v>
      </c>
      <c r="B8" s="16">
        <v>2965117</v>
      </c>
      <c r="C8" s="13">
        <v>10108.800000000001</v>
      </c>
      <c r="D8" s="8">
        <f>B8-C8</f>
        <v>2955008.2</v>
      </c>
    </row>
    <row r="9" spans="1:4" ht="17.25" customHeight="1">
      <c r="A9" s="4" t="s">
        <v>4</v>
      </c>
      <c r="B9" s="3">
        <f>SUM(B6:B8)</f>
        <v>6589518</v>
      </c>
      <c r="C9" s="3">
        <f>SUM(C6:C8)</f>
        <v>1114989.84</v>
      </c>
      <c r="D9" s="3">
        <f>SUM(D6:D8)</f>
        <v>5474528.16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26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17732121</v>
      </c>
      <c r="C6" s="13">
        <v>90979.18000000001</v>
      </c>
      <c r="D6" s="8">
        <f>B6-C6</f>
        <v>17641141.82</v>
      </c>
    </row>
    <row r="7" spans="1:4" ht="101.25">
      <c r="A7" s="17" t="s">
        <v>36</v>
      </c>
      <c r="B7" s="13">
        <v>1600000</v>
      </c>
      <c r="C7" s="13">
        <v>0</v>
      </c>
      <c r="D7" s="8">
        <f>B7-C7</f>
        <v>1600000</v>
      </c>
    </row>
    <row r="8" spans="1:4" ht="45">
      <c r="A8" s="17" t="s">
        <v>28</v>
      </c>
      <c r="B8" s="13">
        <v>3602347</v>
      </c>
      <c r="C8" s="13">
        <v>1693578.96</v>
      </c>
      <c r="D8" s="8">
        <f>B8-C8</f>
        <v>1908768.04</v>
      </c>
    </row>
    <row r="9" spans="1:4" ht="56.25">
      <c r="A9" s="17" t="s">
        <v>29</v>
      </c>
      <c r="B9" s="13">
        <v>3000000</v>
      </c>
      <c r="C9" s="13">
        <v>0</v>
      </c>
      <c r="D9" s="8">
        <f>B9-C9</f>
        <v>3000000</v>
      </c>
    </row>
    <row r="10" spans="1:4" ht="90">
      <c r="A10" s="12" t="s">
        <v>30</v>
      </c>
      <c r="B10" s="13">
        <v>2800000</v>
      </c>
      <c r="C10" s="13">
        <v>0</v>
      </c>
      <c r="D10" s="8">
        <f>B10-C10</f>
        <v>2800000</v>
      </c>
    </row>
    <row r="11" spans="1:4" ht="78.75">
      <c r="A11" s="12" t="s">
        <v>37</v>
      </c>
      <c r="B11" s="13">
        <v>3000000</v>
      </c>
      <c r="C11" s="13">
        <v>0</v>
      </c>
      <c r="D11" s="8">
        <f>B11-C11</f>
        <v>3000000</v>
      </c>
    </row>
    <row r="12" spans="1:4" ht="17.25" customHeight="1">
      <c r="A12" s="4" t="s">
        <v>4</v>
      </c>
      <c r="B12" s="3">
        <f>SUM(B6:B11)</f>
        <v>31734468</v>
      </c>
      <c r="C12" s="3">
        <f>SUM(C6:C11)</f>
        <v>1784558.14</v>
      </c>
      <c r="D12" s="3">
        <f>SUM(D6:D11)</f>
        <v>29949909.86</v>
      </c>
    </row>
    <row r="13" spans="1:4" ht="12.75">
      <c r="A13" s="1"/>
      <c r="B13" s="5"/>
      <c r="C13" s="25"/>
      <c r="D13" s="25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A1:D1"/>
    <mergeCell ref="A2:D2"/>
    <mergeCell ref="A3:D3"/>
    <mergeCell ref="A4:A5"/>
    <mergeCell ref="C13:D1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10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44403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2021-07-26T06:03:34Z</dcterms:modified>
  <cp:category/>
  <cp:version/>
  <cp:contentType/>
  <cp:contentStatus/>
</cp:coreProperties>
</file>